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<sst xmlns="http://schemas.openxmlformats.org/spreadsheetml/2006/main" count="167" uniqueCount="93">
  <si>
    <t>工事費内訳書</t>
  </si>
  <si>
    <t>住　　　　所</t>
  </si>
  <si>
    <t>商号又は名称</t>
  </si>
  <si>
    <t>代 表 者 名</t>
  </si>
  <si>
    <t>工 事 名</t>
  </si>
  <si>
    <t>Ｒ６波土　善蔵川　海・大里　河川工事（担い手確保型）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</si>
  <si>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</si>
  <si>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</si>
  <si>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</si>
  <si>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</si>
  <si>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</si>
  <si>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</si>
  <si>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</si>
  <si>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</si>
  <si>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</si>
  <si>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</si>
  <si>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</si>
  <si>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</si>
  <si>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</si>
  <si>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</si>
  <si>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法面整形工</t>
  </si>
  <si>
    <t>法面整形(盛土部)</t>
  </si>
  <si>
    <t>m2</t>
  </si>
  <si>
    <t>残土処理工</t>
  </si>
  <si>
    <t>土砂等運搬</t>
  </si>
  <si>
    <t>残土等処分</t>
  </si>
  <si>
    <t>法覆護岸工</t>
  </si>
  <si>
    <t>作業土工</t>
  </si>
  <si>
    <t>床掘り(掘削)</t>
  </si>
  <si>
    <t>埋戻し
　W&lt;1.0m</t>
  </si>
  <si>
    <t>埋戻し
　1.0m≦W&lt;4.0m</t>
  </si>
  <si>
    <t>石積(張)工</t>
  </si>
  <si>
    <t>石積(張)基礎
　1号</t>
  </si>
  <si>
    <t>m</t>
  </si>
  <si>
    <t>石積(張)基礎
　2号</t>
  </si>
  <si>
    <t>現場打天端ｺﾝｸﾘｰﾄ
　1号</t>
  </si>
  <si>
    <t>現場打天端ｺﾝｸﾘｰﾄ
　2号</t>
  </si>
  <si>
    <t>石張</t>
  </si>
  <si>
    <t>多自然護岸工</t>
  </si>
  <si>
    <t>巨石積(練)
　1号</t>
  </si>
  <si>
    <t>巨石積(練)
　2号</t>
  </si>
  <si>
    <t xml:space="preserve">張ｺﾝｸﾘｰﾄ　</t>
  </si>
  <si>
    <t>小口止　
　8号</t>
  </si>
  <si>
    <t>箇所</t>
  </si>
  <si>
    <t>擁壁護岸工</t>
  </si>
  <si>
    <t>場所打擁壁工
　1号取付擁壁</t>
  </si>
  <si>
    <t>ｺﾝｸﾘｰﾄ</t>
  </si>
  <si>
    <t xml:space="preserve">裏込砕石　</t>
  </si>
  <si>
    <t>目地板</t>
  </si>
  <si>
    <t>型枠</t>
  </si>
  <si>
    <t>足場
　手摺先行枠組</t>
  </si>
  <si>
    <t>掛m2</t>
  </si>
  <si>
    <t>足場
　単管傾斜</t>
  </si>
  <si>
    <t>水抜ﾊﾟｲﾌﾟ</t>
  </si>
  <si>
    <t xml:space="preserve">鋼矢板　</t>
  </si>
  <si>
    <t>枚</t>
  </si>
  <si>
    <t xml:space="preserve">場所打擁壁工　</t>
  </si>
  <si>
    <t>場所打擁壁　
　国道下流左岸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</si>
  <si>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</si>
  <si>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</si>
  <si>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</si>
  <si>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</si>
  <si>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</si>
  <si>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</si>
  <si>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仮設工</t>
  </si>
  <si>
    <t>土留･仮締切工</t>
  </si>
  <si>
    <t>鋼矢板</t>
  </si>
  <si>
    <t>土のう
　製作･据付</t>
  </si>
  <si>
    <t>袋</t>
  </si>
  <si>
    <t>土のう
　撤去</t>
  </si>
  <si>
    <t>樋門･樋管</t>
  </si>
  <si>
    <t>樋門･樋管本体工</t>
  </si>
  <si>
    <t>函渠工</t>
  </si>
  <si>
    <t>4号樋管</t>
  </si>
  <si>
    <t>5号樋管</t>
  </si>
  <si>
    <t>6号樋管</t>
  </si>
  <si>
    <t>水路工</t>
  </si>
  <si>
    <t>側溝工</t>
  </si>
  <si>
    <t>2号U型水路</t>
  </si>
  <si>
    <t>集水桝工</t>
  </si>
  <si>
    <t>4号集水枡</t>
  </si>
  <si>
    <t>5号集水枡</t>
  </si>
  <si>
    <t>6号集水枡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</si>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</sst>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G11+G23+G39+G51+G57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230.0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1400.0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1400.0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G24+G28+G34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17</v>
      </c>
      <c r="F25" s="13" t="n">
        <v>540.0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40.0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17</v>
      </c>
      <c r="F27" s="13" t="n">
        <v>300.0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G29+G30+G31+G32+G33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33</v>
      </c>
      <c r="F29" s="13" t="n">
        <v>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33</v>
      </c>
      <c r="F30" s="13" t="n">
        <v>98.0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17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17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22</v>
      </c>
      <c r="F33" s="13" t="n">
        <v>52.0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22</v>
      </c>
      <c r="F35" s="13" t="n">
        <v>20.0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22</v>
      </c>
      <c r="F36" s="13" t="n">
        <v>230.0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43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5">
        <f>G40+G49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G41+G42+G43+G44+G45+G46+G47+G48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46</v>
      </c>
      <c r="E41" s="12" t="s">
        <v>17</v>
      </c>
      <c r="F41" s="13" t="n">
        <v>66.0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17</v>
      </c>
      <c r="F42" s="13" t="n">
        <v>40.0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22</v>
      </c>
      <c r="F43" s="13" t="n">
        <v>7.0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49</v>
      </c>
      <c r="E44" s="12" t="s">
        <v>22</v>
      </c>
      <c r="F44" s="13" t="n">
        <v>90.0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50</v>
      </c>
      <c r="E45" s="12" t="s">
        <v>51</v>
      </c>
      <c r="F45" s="13" t="n">
        <v>42.0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52</v>
      </c>
      <c r="E46" s="12" t="s">
        <v>51</v>
      </c>
      <c r="F46" s="13" t="n">
        <v>36.0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53</v>
      </c>
      <c r="E47" s="12" t="s">
        <v>33</v>
      </c>
      <c r="F47" s="13" t="n">
        <v>14.0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55</v>
      </c>
      <c r="F48" s="13" t="n">
        <v>10.0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56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57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58</v>
      </c>
      <c r="C51" s="11"/>
      <c r="D51" s="11"/>
      <c r="E51" s="12" t="s">
        <v>13</v>
      </c>
      <c r="F51" s="13" t="n">
        <v>1.0</v>
      </c>
      <c r="G51" s="15">
        <f>G52+G54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59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60</v>
      </c>
      <c r="E53" s="12" t="s">
        <v>17</v>
      </c>
      <c r="F53" s="13" t="n">
        <v>103.0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61</v>
      </c>
      <c r="D54" s="11"/>
      <c r="E54" s="12" t="s">
        <v>13</v>
      </c>
      <c r="F54" s="13" t="n">
        <v>1.0</v>
      </c>
      <c r="G54" s="15">
        <f>G55+G56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62</v>
      </c>
      <c r="E55" s="12" t="s">
        <v>17</v>
      </c>
      <c r="F55" s="13" t="n">
        <v>69.0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63</v>
      </c>
      <c r="E56" s="12" t="s">
        <v>17</v>
      </c>
      <c r="F56" s="13" t="n">
        <v>69.0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64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65</v>
      </c>
      <c r="D58" s="11"/>
      <c r="E58" s="12" t="s">
        <v>13</v>
      </c>
      <c r="F58" s="13" t="n">
        <v>1.0</v>
      </c>
      <c r="G58" s="15">
        <f>G59+G60+G61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66</v>
      </c>
      <c r="E59" s="12" t="s">
        <v>55</v>
      </c>
      <c r="F59" s="13" t="n">
        <v>35.0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67</v>
      </c>
      <c r="E60" s="12" t="s">
        <v>68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69</v>
      </c>
      <c r="E61" s="12" t="s">
        <v>68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 t="s">
        <v>70</v>
      </c>
      <c r="B62" s="11"/>
      <c r="C62" s="11"/>
      <c r="D62" s="11"/>
      <c r="E62" s="12" t="s">
        <v>13</v>
      </c>
      <c r="F62" s="13" t="n">
        <v>1.0</v>
      </c>
      <c r="G62" s="15">
        <f>G63+G68</f>
      </c>
      <c r="I62" s="17" t="n">
        <v>53.0</v>
      </c>
      <c r="J62" s="18" t="n">
        <v>1.0</v>
      </c>
    </row>
    <row r="63" ht="42.0" customHeight="true">
      <c r="A63" s="10"/>
      <c r="B63" s="11" t="s">
        <v>71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72</v>
      </c>
      <c r="D64" s="11"/>
      <c r="E64" s="12" t="s">
        <v>13</v>
      </c>
      <c r="F64" s="13" t="n">
        <v>1.0</v>
      </c>
      <c r="G64" s="15">
        <f>G65+G66+G67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73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74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75</v>
      </c>
      <c r="E67" s="12" t="s">
        <v>13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 t="s">
        <v>76</v>
      </c>
      <c r="C68" s="11"/>
      <c r="D68" s="11"/>
      <c r="E68" s="12" t="s">
        <v>13</v>
      </c>
      <c r="F68" s="13" t="n">
        <v>1.0</v>
      </c>
      <c r="G68" s="15">
        <f>G69+G72+G74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27</v>
      </c>
      <c r="D69" s="11"/>
      <c r="E69" s="12" t="s">
        <v>13</v>
      </c>
      <c r="F69" s="13" t="n">
        <v>1.0</v>
      </c>
      <c r="G69" s="15">
        <f>G70+G71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28</v>
      </c>
      <c r="E70" s="12" t="s">
        <v>17</v>
      </c>
      <c r="F70" s="13" t="n">
        <v>170.0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29</v>
      </c>
      <c r="E71" s="12" t="s">
        <v>17</v>
      </c>
      <c r="F71" s="13" t="n">
        <v>80.0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77</v>
      </c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78</v>
      </c>
      <c r="E73" s="12" t="s">
        <v>33</v>
      </c>
      <c r="F73" s="13" t="n">
        <v>14.0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 t="s">
        <v>79</v>
      </c>
      <c r="D74" s="11"/>
      <c r="E74" s="12" t="s">
        <v>13</v>
      </c>
      <c r="F74" s="13" t="n">
        <v>1.0</v>
      </c>
      <c r="G74" s="15">
        <f>G75+G76+G77</f>
      </c>
      <c r="I74" s="17" t="n">
        <v>65.0</v>
      </c>
      <c r="J74" s="18" t="n">
        <v>3.0</v>
      </c>
    </row>
    <row r="75" ht="42.0" customHeight="true">
      <c r="A75" s="10"/>
      <c r="B75" s="11"/>
      <c r="C75" s="11"/>
      <c r="D75" s="11" t="s">
        <v>80</v>
      </c>
      <c r="E75" s="12" t="s">
        <v>43</v>
      </c>
      <c r="F75" s="13" t="n">
        <v>1.0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81</v>
      </c>
      <c r="E76" s="12" t="s">
        <v>43</v>
      </c>
      <c r="F76" s="13" t="n">
        <v>1.0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82</v>
      </c>
      <c r="E77" s="12" t="s">
        <v>43</v>
      </c>
      <c r="F77" s="13" t="n">
        <v>1.0</v>
      </c>
      <c r="G77" s="16"/>
      <c r="I77" s="17" t="n">
        <v>68.0</v>
      </c>
      <c r="J77" s="18" t="n">
        <v>4.0</v>
      </c>
    </row>
    <row r="78" ht="42.0" customHeight="true">
      <c r="A78" s="10" t="s">
        <v>83</v>
      </c>
      <c r="B78" s="11"/>
      <c r="C78" s="11"/>
      <c r="D78" s="11"/>
      <c r="E78" s="12" t="s">
        <v>13</v>
      </c>
      <c r="F78" s="13" t="n">
        <v>1.0</v>
      </c>
      <c r="G78" s="15">
        <f>G11+G23+G39+G51+G57+G63+G68</f>
      </c>
      <c r="I78" s="17" t="n">
        <v>69.0</v>
      </c>
      <c r="J78" s="18" t="n">
        <v>20.0</v>
      </c>
    </row>
    <row r="79" ht="42.0" customHeight="true">
      <c r="A79" s="10" t="s">
        <v>84</v>
      </c>
      <c r="B79" s="11"/>
      <c r="C79" s="11"/>
      <c r="D79" s="11"/>
      <c r="E79" s="12" t="s">
        <v>13</v>
      </c>
      <c r="F79" s="13" t="n">
        <v>1.0</v>
      </c>
      <c r="G79" s="15">
        <f>G80</f>
      </c>
      <c r="I79" s="17" t="n">
        <v>70.0</v>
      </c>
      <c r="J79" s="18" t="n">
        <v>200.0</v>
      </c>
    </row>
    <row r="80" ht="42.0" customHeight="true">
      <c r="A80" s="10"/>
      <c r="B80" s="11" t="s">
        <v>85</v>
      </c>
      <c r="C80" s="11"/>
      <c r="D80" s="11"/>
      <c r="E80" s="12" t="s">
        <v>13</v>
      </c>
      <c r="F80" s="13" t="n">
        <v>1.0</v>
      </c>
      <c r="G80" s="16"/>
      <c r="I80" s="17" t="n">
        <v>71.0</v>
      </c>
      <c r="J80" s="18"/>
    </row>
    <row r="81" ht="42.0" customHeight="true">
      <c r="A81" s="10" t="s">
        <v>86</v>
      </c>
      <c r="B81" s="11"/>
      <c r="C81" s="11"/>
      <c r="D81" s="11"/>
      <c r="E81" s="12" t="s">
        <v>13</v>
      </c>
      <c r="F81" s="13" t="n">
        <v>1.0</v>
      </c>
      <c r="G81" s="15">
        <f>G78+G79</f>
      </c>
      <c r="I81" s="17" t="n">
        <v>72.0</v>
      </c>
      <c r="J81" s="18"/>
    </row>
    <row r="82" ht="42.0" customHeight="true">
      <c r="A82" s="10"/>
      <c r="B82" s="11" t="s">
        <v>87</v>
      </c>
      <c r="C82" s="11"/>
      <c r="D82" s="11"/>
      <c r="E82" s="12" t="s">
        <v>13</v>
      </c>
      <c r="F82" s="13" t="n">
        <v>1.0</v>
      </c>
      <c r="G82" s="16"/>
      <c r="I82" s="17" t="n">
        <v>73.0</v>
      </c>
      <c r="J82" s="18" t="n">
        <v>210.0</v>
      </c>
    </row>
    <row r="83" ht="42.0" customHeight="true">
      <c r="A83" s="10" t="s">
        <v>88</v>
      </c>
      <c r="B83" s="11"/>
      <c r="C83" s="11"/>
      <c r="D83" s="11"/>
      <c r="E83" s="12" t="s">
        <v>13</v>
      </c>
      <c r="F83" s="13" t="n">
        <v>1.0</v>
      </c>
      <c r="G83" s="15">
        <f>G78+G79+G82</f>
      </c>
      <c r="I83" s="17" t="n">
        <v>74.0</v>
      </c>
      <c r="J83" s="18"/>
    </row>
    <row r="84" ht="42.0" customHeight="true">
      <c r="A84" s="10"/>
      <c r="B84" s="11" t="s">
        <v>89</v>
      </c>
      <c r="C84" s="11"/>
      <c r="D84" s="11"/>
      <c r="E84" s="12" t="s">
        <v>13</v>
      </c>
      <c r="F84" s="13" t="n">
        <v>1.0</v>
      </c>
      <c r="G84" s="16"/>
      <c r="I84" s="17" t="n">
        <v>75.0</v>
      </c>
      <c r="J84" s="18" t="n">
        <v>220.0</v>
      </c>
    </row>
    <row r="85" ht="42.0" customHeight="true">
      <c r="A85" s="10" t="s">
        <v>90</v>
      </c>
      <c r="B85" s="11"/>
      <c r="C85" s="11"/>
      <c r="D85" s="11"/>
      <c r="E85" s="12" t="s">
        <v>13</v>
      </c>
      <c r="F85" s="13" t="n">
        <v>1.0</v>
      </c>
      <c r="G85" s="15">
        <f>G83+G84</f>
      </c>
      <c r="I85" s="17" t="n">
        <v>76.0</v>
      </c>
      <c r="J85" s="18" t="n">
        <v>30.0</v>
      </c>
    </row>
    <row r="86" ht="42.0" customHeight="true">
      <c r="A86" s="19" t="s">
        <v>91</v>
      </c>
      <c r="B86" s="20"/>
      <c r="C86" s="20"/>
      <c r="D86" s="20"/>
      <c r="E86" s="21" t="s">
        <v>92</v>
      </c>
      <c r="F86" s="22" t="s">
        <v>92</v>
      </c>
      <c r="G86" s="24">
        <f>G85</f>
      </c>
      <c r="I86" s="26" t="n">
        <v>77.0</v>
      </c>
      <c r="J8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C20:D20"/>
    <mergeCell ref="D21"/>
    <mergeCell ref="D22"/>
    <mergeCell ref="B23:D23"/>
    <mergeCell ref="C24:D24"/>
    <mergeCell ref="D25"/>
    <mergeCell ref="D26"/>
    <mergeCell ref="D27"/>
    <mergeCell ref="C28:D28"/>
    <mergeCell ref="D29"/>
    <mergeCell ref="D30"/>
    <mergeCell ref="D31"/>
    <mergeCell ref="D32"/>
    <mergeCell ref="D33"/>
    <mergeCell ref="C34:D34"/>
    <mergeCell ref="D35"/>
    <mergeCell ref="D36"/>
    <mergeCell ref="D37"/>
    <mergeCell ref="D38"/>
    <mergeCell ref="B39:D39"/>
    <mergeCell ref="C40:D40"/>
    <mergeCell ref="D41"/>
    <mergeCell ref="D42"/>
    <mergeCell ref="D43"/>
    <mergeCell ref="D44"/>
    <mergeCell ref="D45"/>
    <mergeCell ref="D46"/>
    <mergeCell ref="D47"/>
    <mergeCell ref="D48"/>
    <mergeCell ref="C49:D49"/>
    <mergeCell ref="D50"/>
    <mergeCell ref="B51:D51"/>
    <mergeCell ref="C52:D52"/>
    <mergeCell ref="D53"/>
    <mergeCell ref="C54:D54"/>
    <mergeCell ref="D55"/>
    <mergeCell ref="D56"/>
    <mergeCell ref="B57:D57"/>
    <mergeCell ref="C58:D58"/>
    <mergeCell ref="D59"/>
    <mergeCell ref="D60"/>
    <mergeCell ref="D61"/>
    <mergeCell ref="A62:D62"/>
    <mergeCell ref="B63:D63"/>
    <mergeCell ref="C64:D64"/>
    <mergeCell ref="D65"/>
    <mergeCell ref="D66"/>
    <mergeCell ref="D67"/>
    <mergeCell ref="B68:D68"/>
    <mergeCell ref="C69:D69"/>
    <mergeCell ref="D70"/>
    <mergeCell ref="D71"/>
    <mergeCell ref="C72:D72"/>
    <mergeCell ref="D73"/>
    <mergeCell ref="C74:D74"/>
    <mergeCell ref="D75"/>
    <mergeCell ref="D76"/>
    <mergeCell ref="D77"/>
    <mergeCell ref="A78:D78"/>
    <mergeCell ref="A79:D79"/>
    <mergeCell ref="B80:D80"/>
    <mergeCell ref="A81:D81"/>
    <mergeCell ref="B82:D82"/>
    <mergeCell ref="A83:D83"/>
    <mergeCell ref="B84:D84"/>
    <mergeCell ref="A85:D85"/>
    <mergeCell ref="A86:D8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2025-02-28T06:27:09Z</dcterms:created>
  <dc:creator>Apache POI</dc:creator>
</cp:coreProperties>
</file>